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3-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<sst xmlns="http://schemas.openxmlformats.org/spreadsheetml/2006/main" count="109" uniqueCount="68">
  <si>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</si>
  <si>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19ª Reunião Ordinária</t>
  </si>
  <si>
    <t xml:space="preserve">ª Reunião Ordinária</t>
  </si>
  <si>
    <t xml:space="preserve">15/03/2022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</si>
  <si>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</si>
  <si>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</si>
  <si>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</si>
  <si>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</si>
  <si>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</si>
  <si>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</si>
  <si>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</si>
  <si>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</si>
  <si>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F</t>
  </si>
  <si>
    <t xml:space="preserve">2.      Bella Gonçalves</t>
  </si>
  <si>
    <t xml:space="preserve">P</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</si>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</sst>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570312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0</v>
      </c>
      <c r="B4" s="8" t="n">
        <f aca="false">D$2</f>
        <v>1</v>
      </c>
      <c r="C4" s="9" t="n">
        <f aca="true">(COUNTIF(G4:OFFSET(G4,0,$D$2-1),"P")/$D$2)+(COUNTIF(G4:OFFSET(G4,0,$D$2-1),"X")/$D$2)</f>
        <v>0</v>
      </c>
      <c r="D4" s="10" t="str">
        <f aca="false">IF($C4&gt;=0.5,"PRESENTE","AUSENTE")</f>
        <v>AUSENTE</v>
      </c>
      <c r="E4" s="10" t="str">
        <f aca="false">IF($C4&gt;=0.5,"P","F")</f>
        <v>F</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15</v>
      </c>
      <c r="G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16</v>
      </c>
      <c r="G7" s="12" t="s">
        <v>14</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17</v>
      </c>
      <c r="G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18</v>
      </c>
      <c r="G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19</v>
      </c>
      <c r="G10" s="12" t="s">
        <v>14</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20</v>
      </c>
      <c r="G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0</v>
      </c>
      <c r="B12" s="8" t="n">
        <f aca="false">D$2</f>
        <v>1</v>
      </c>
      <c r="C12" s="9" t="n">
        <f aca="true">(COUNTIF(G12:OFFSET(G12,0,$D$2-1),"P")/$D$2)+(COUNTIF(G12:OFFSET(G12,0,$D$2-1),"X")/$D$2)</f>
        <v>0</v>
      </c>
      <c r="D12" s="10" t="str">
        <f aca="false">IF(C12&gt;=0.5,"PRESENTE","AUSENTE")</f>
        <v>AUSENTE</v>
      </c>
      <c r="E12" s="10" t="str">
        <f aca="false">IF($C12&gt;=0.5,"P","F")</f>
        <v>F</v>
      </c>
      <c r="F12" s="11" t="s">
        <v>21</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22</v>
      </c>
      <c r="G13" s="12" t="s">
        <v>14</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0</v>
      </c>
      <c r="B14" s="8" t="n">
        <f aca="false">D$2</f>
        <v>1</v>
      </c>
      <c r="C14" s="9" t="n">
        <f aca="true">(COUNTIF(G14:OFFSET(G14,0,$D$2-1),"P")/$D$2)+(COUNTIF(G14:OFFSET(G14,0,$D$2-1),"X")/$D$2)</f>
        <v>0</v>
      </c>
      <c r="D14" s="10" t="str">
        <f aca="false">IF(C14&gt;=0.5,"PRESENTE","AUSENTE")</f>
        <v>AUSENTE</v>
      </c>
      <c r="E14" s="10" t="str">
        <f aca="false">IF($C14&gt;=0.5,"P","F")</f>
        <v>F</v>
      </c>
      <c r="F14" s="11" t="s">
        <v>23</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24</v>
      </c>
      <c r="G15" s="12" t="s">
        <v>14</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25</v>
      </c>
      <c r="G16" s="12" t="s">
        <v>14</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26</v>
      </c>
      <c r="G17" s="12" t="s">
        <v>14</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1" t="s">
        <v>27</v>
      </c>
      <c r="G18" s="12" t="s">
        <v>14</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28</v>
      </c>
      <c r="G19" s="12" t="s">
        <v>14</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29</v>
      </c>
      <c r="G20" s="12" t="s">
        <v>14</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30</v>
      </c>
      <c r="G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31</v>
      </c>
      <c r="G22" s="12" t="s">
        <v>14</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32</v>
      </c>
      <c r="G23" s="12" t="s">
        <v>14</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33</v>
      </c>
      <c r="G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34</v>
      </c>
      <c r="G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35</v>
      </c>
      <c r="G26" s="12" t="s">
        <v>14</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36</v>
      </c>
      <c r="G27" s="12" t="s">
        <v>14</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0</v>
      </c>
      <c r="B28" s="8" t="n">
        <f aca="false">D$2</f>
        <v>1</v>
      </c>
      <c r="C28" s="9" t="n">
        <f aca="true">(COUNTIF(G28:OFFSET(G28,0,$D$2-1),"P")/$D$2)+(COUNTIF(G28:OFFSET(G28,0,$D$2-1),"X")/$D$2)</f>
        <v>0</v>
      </c>
      <c r="D28" s="10" t="str">
        <f aca="false">IF(C28&gt;=0.5,"PRESENTE","AUSENTE")</f>
        <v>AUSENTE</v>
      </c>
      <c r="E28" s="10" t="str">
        <f aca="false">IF($C28&gt;=0.5,"P","F")</f>
        <v>F</v>
      </c>
      <c r="F28" s="14" t="s">
        <v>37</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38</v>
      </c>
      <c r="G29" s="12" t="s">
        <v>14</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39</v>
      </c>
      <c r="G30" s="12" t="s">
        <v>14</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40</v>
      </c>
      <c r="G31" s="12" t="s">
        <v>14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41</v>
      </c>
      <c r="G32" s="12" t="s">
        <v>14</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42</v>
      </c>
      <c r="G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43</v>
      </c>
      <c r="G34" s="12" t="s">
        <v>14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44</v>
      </c>
      <c r="G35" s="12" t="s">
        <v>14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45</v>
      </c>
      <c r="G36" s="12" t="s">
        <v>14</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46</v>
      </c>
      <c r="G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47</v>
      </c>
      <c r="G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48</v>
      </c>
      <c r="G39" s="12" t="s">
        <v>14</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49</v>
      </c>
      <c r="G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50</v>
      </c>
      <c r="G41" s="12" t="s">
        <v>14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14</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53</v>
      </c>
      <c r="G44" s="12" t="s">
        <v>14</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54</v>
      </c>
      <c r="G45" s="20" t="n">
        <f aca="false">COUNTIF(G4:G44,"P")+COUNTIF(G4:G44,"X")</f>
        <v>37</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3.8" hidden="false" customHeight="false" outlineLevel="0" collapsed="false">
      <c r="D46" s="3"/>
      <c r="E46" s="3"/>
      <c r="F46" s="3"/>
    </row>
    <row r="47" customFormat="false" ht="13.8" hidden="false" customHeight="false" outlineLevel="0" collapsed="false">
      <c r="D47" s="3"/>
      <c r="E47" s="3"/>
      <c r="F47" s="3" t="s">
        <v>55</v>
      </c>
    </row>
    <row r="48" customFormat="false" ht="13.8" hidden="false" customHeight="false" outlineLevel="0" collapsed="false">
      <c r="D48" s="22" t="s">
        <v>14</v>
      </c>
      <c r="E48" s="22"/>
      <c r="F48" s="23" t="s">
        <v>56</v>
      </c>
    </row>
    <row r="49" customFormat="false" ht="13.8" hidden="false" customHeight="false" outlineLevel="0" collapsed="false">
      <c r="D49" s="22" t="s">
        <v>12</v>
      </c>
      <c r="E49" s="22"/>
      <c r="F49" s="23" t="s">
        <v>57</v>
      </c>
    </row>
    <row r="50" customFormat="false" ht="13.8" hidden="false" customHeight="false" outlineLevel="0" collapsed="false">
      <c r="D50" s="22" t="s">
        <v>58</v>
      </c>
      <c r="E50" s="22"/>
      <c r="F50" s="23" t="s">
        <v>59</v>
      </c>
    </row>
    <row r="51" customFormat="false" ht="13.8" hidden="false" customHeight="false" outlineLevel="0" collapsed="false">
      <c r="D51" s="22" t="s">
        <v>60</v>
      </c>
      <c r="E51" s="22"/>
      <c r="F51" s="23" t="s">
        <v>61</v>
      </c>
    </row>
    <row r="52" customFormat="false" ht="13.8" hidden="false" customHeight="false" outlineLevel="0" collapsed="false">
      <c r="D52" s="22" t="s">
        <v>62</v>
      </c>
      <c r="E52" s="22"/>
      <c r="F52" s="23" t="s">
        <v>63</v>
      </c>
    </row>
    <row r="53" customFormat="false" ht="13.8" hidden="false" customHeight="false" outlineLevel="0" collapsed="false">
      <c r="D53" s="22" t="s">
        <v>64</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3.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I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6:H65536 H1:H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5">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5">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H44" type="list">
      <formula1>$D$48:$D$53</formula1>
      <formula2>0</formula2>
    </dataValidation>
    <dataValidation allowBlank="true" operator="between" showDropDown="false" showErrorMessage="true" showInputMessage="false" sqref="I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2022-03-15T15:50:57Z</dcterms:created>
  <dc:creator/>
  <dc:description/>
  <dc:language>pt-BR</dc:language>
  <cp:lastModifiedBy/>
  <dcterms:modified xsi:type="dcterms:W3CDTF">2022-03-15T15:51:06Z</dcterms:modified>
  <cp:revision>1</cp:revision>
  <dc:subject/>
  <dc:title/>
</cp:coreProperties>
</file>